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240" yWindow="90" windowWidth="17235" windowHeight="600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H38" i="1" l="1"/>
  <c r="J38" i="1"/>
  <c r="G4" i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" i="1"/>
  <c r="I4" i="1"/>
  <c r="I5" i="1"/>
  <c r="I6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I3" i="1"/>
  <c r="F38" i="1"/>
  <c r="E4" i="1"/>
  <c r="E5" i="1"/>
  <c r="E6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" i="1"/>
  <c r="D38" i="1"/>
</calcChain>
</file>

<file path=xl/sharedStrings.xml><?xml version="1.0" encoding="utf-8"?>
<sst xmlns="http://schemas.openxmlformats.org/spreadsheetml/2006/main" count="27" uniqueCount="20">
  <si>
    <t>2016级</t>
    <phoneticPr fontId="6" type="noConversion"/>
  </si>
  <si>
    <t>旅游管理</t>
    <phoneticPr fontId="6" type="noConversion"/>
  </si>
  <si>
    <t>会展经济与管理</t>
    <phoneticPr fontId="6" type="noConversion"/>
  </si>
  <si>
    <t>文化产业管理</t>
    <phoneticPr fontId="6" type="noConversion"/>
  </si>
  <si>
    <t>2017级</t>
    <phoneticPr fontId="6" type="noConversion"/>
  </si>
  <si>
    <t>2018级</t>
    <phoneticPr fontId="6" type="noConversion"/>
  </si>
  <si>
    <t>年级</t>
    <phoneticPr fontId="2" type="noConversion"/>
  </si>
  <si>
    <t>专业</t>
    <phoneticPr fontId="2" type="noConversion"/>
  </si>
  <si>
    <t>班级</t>
    <phoneticPr fontId="2" type="noConversion"/>
  </si>
  <si>
    <t>人数</t>
    <phoneticPr fontId="2" type="noConversion"/>
  </si>
  <si>
    <t>4500元档分配名额</t>
    <phoneticPr fontId="2" type="noConversion"/>
  </si>
  <si>
    <t>2019级</t>
    <phoneticPr fontId="8" type="noConversion"/>
  </si>
  <si>
    <t>旅游管理</t>
    <phoneticPr fontId="8" type="noConversion"/>
  </si>
  <si>
    <t>会展经济与管理</t>
    <phoneticPr fontId="8" type="noConversion"/>
  </si>
  <si>
    <t>文化产业管理</t>
    <phoneticPr fontId="8" type="noConversion"/>
  </si>
  <si>
    <t>3300元档分配名额</t>
    <phoneticPr fontId="2" type="noConversion"/>
  </si>
  <si>
    <t>2100元档分配名额</t>
    <phoneticPr fontId="2" type="noConversion"/>
  </si>
  <si>
    <t>3300元档名额分配107/1075=0.0995348837209</t>
    <phoneticPr fontId="2" type="noConversion"/>
  </si>
  <si>
    <t>4500元档名额分配81/1075=0.0754189944134</t>
    <phoneticPr fontId="2" type="noConversion"/>
  </si>
  <si>
    <t>2019-2020助学金名额分配表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</si>
</sst>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3"/>
      <charset val="134"/>
      <scheme val="minor"/>
    </font>
    <font>
      <sz val="9"/>
      <name val="宋体"/>
      <family val="2"/>
      <charset val="134"/>
      <scheme val="minor"/>
    </font>
    <font>
      <sz val="16"/>
      <color theme="1"/>
      <name val="宋体"/>
      <family val="3"/>
      <charset val="134"/>
      <scheme val="minor"/>
    </font>
    <font>
      <b/>
      <sz val="16"/>
      <name val="宋体"/>
      <family val="3"/>
      <charset val="134"/>
    </font>
    <font>
      <sz val="16"/>
      <color theme="1"/>
      <name val="宋体"/>
      <family val="3"/>
      <charset val="134"/>
      <scheme val="minor"/>
    </font>
    <font>
      <sz val="9"/>
      <name val="宋体"/>
      <family val="3"/>
      <charset val="134"/>
    </font>
    <font>
      <sz val="16"/>
      <color theme="1"/>
      <name val="宋体"/>
      <family val="3"/>
      <charset val="134"/>
      <scheme val="minor"/>
    </font>
    <font>
      <sz val="9"/>
      <name val="宋体"/>
      <family val="3"/>
      <charset val="134"/>
    </font>
    <font>
      <b/>
      <sz val="24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5">
    <xf numFmtId="0" fontId="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</cellStyleXfs>
  <cellXfs count="22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0" xfId="0">
      <alignment vertical="center"/>
    </xf>
    <xf numFmtId="0" fontId="3" fillId="0" borderId="1" xfId="0" applyFont="1" applyBorder="1">
      <alignment vertical="center"/>
    </xf>
    <xf numFmtId="0" fontId="4" fillId="0" borderId="1" xfId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/>
    </xf>
  </cellXfs>
  <cellStyles count="5">
    <cellStyle name="常规" xfId="0" builtinId="0"/>
    <cellStyle name="常规 2" xfId="1"/>
    <cellStyle name="常规 4" xfId="2"/>
    <cellStyle name="常规 5" xfId="3"/>
    <cellStyle name="常规 6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8"/>
  <sheetViews>
    <sheetView tabSelected="1" workbookViewId="0">
      <selection activeCell="F10" sqref="F10"/>
    </sheetView>
  </sheetViews>
  <sheetFormatPr defaultRowHeight="13.5" x14ac:dyDescent="0.15"/>
  <cols>
    <col min="1" max="1" width="13.125" customWidth="1"/>
    <col min="2" max="2" width="14.625" customWidth="1"/>
    <col min="3" max="3" width="7.125" customWidth="1"/>
    <col min="4" max="4" width="11.875" customWidth="1"/>
    <col min="5" max="5" width="20.75" customWidth="1"/>
    <col min="6" max="6" width="23.125" customWidth="1"/>
    <col min="7" max="7" width="24.375" style="2" customWidth="1"/>
    <col min="8" max="8" width="17.5" bestFit="1" customWidth="1"/>
    <col min="9" max="9" width="20.25" style="2" customWidth="1"/>
    <col min="10" max="10" width="17.5" bestFit="1" customWidth="1"/>
  </cols>
  <sheetData>
    <row r="1" spans="1:10" s="2" customFormat="1" ht="42" customHeight="1" x14ac:dyDescent="0.15">
      <c r="A1" s="21" t="s">
        <v>19</v>
      </c>
      <c r="B1" s="21"/>
      <c r="C1" s="21"/>
      <c r="D1" s="21"/>
      <c r="E1" s="21"/>
      <c r="F1" s="21"/>
      <c r="G1" s="21"/>
      <c r="H1" s="21"/>
      <c r="I1" s="21"/>
      <c r="J1" s="21"/>
    </row>
    <row r="2" spans="1:10" s="2" customFormat="1" ht="81" x14ac:dyDescent="0.15">
      <c r="A2" s="1" t="s">
        <v>6</v>
      </c>
      <c r="B2" s="1" t="s">
        <v>7</v>
      </c>
      <c r="C2" s="1" t="s">
        <v>8</v>
      </c>
      <c r="D2" s="1" t="s">
        <v>9</v>
      </c>
      <c r="E2" s="4" t="s">
        <v>18</v>
      </c>
      <c r="F2" s="3" t="s">
        <v>10</v>
      </c>
      <c r="G2" s="4" t="s">
        <v>17</v>
      </c>
      <c r="H2" s="1" t="s">
        <v>15</v>
      </c>
      <c r="I2" s="4" t="s">
        <v>18</v>
      </c>
      <c r="J2" s="1" t="s">
        <v>16</v>
      </c>
    </row>
    <row r="3" spans="1:10" ht="20.25" x14ac:dyDescent="0.15">
      <c r="A3" s="15" t="s">
        <v>0</v>
      </c>
      <c r="B3" s="17" t="s">
        <v>1</v>
      </c>
      <c r="C3" s="5">
        <v>1</v>
      </c>
      <c r="D3" s="5">
        <v>36</v>
      </c>
      <c r="E3" s="1">
        <f>D3*0.0753488372093</f>
        <v>2.7125581395347997</v>
      </c>
      <c r="F3" s="1">
        <v>3</v>
      </c>
      <c r="G3" s="1">
        <f>D3*0.0995348837209</f>
        <v>3.5832558139524</v>
      </c>
      <c r="H3" s="1">
        <v>3</v>
      </c>
      <c r="I3" s="1">
        <f>D3*0.0753488372093</f>
        <v>2.7125581395347997</v>
      </c>
      <c r="J3" s="1">
        <v>3</v>
      </c>
    </row>
    <row r="4" spans="1:10" ht="20.25" x14ac:dyDescent="0.15">
      <c r="A4" s="16"/>
      <c r="B4" s="18"/>
      <c r="C4" s="5">
        <v>2</v>
      </c>
      <c r="D4" s="5">
        <v>34</v>
      </c>
      <c r="E4" s="1">
        <f t="shared" ref="E4:E37" si="0">D4*0.0753488372093</f>
        <v>2.5618604651162</v>
      </c>
      <c r="F4" s="1">
        <v>3</v>
      </c>
      <c r="G4" s="1">
        <f t="shared" ref="G4:G37" si="1">D4*0.0995348837209</f>
        <v>3.3841860465106</v>
      </c>
      <c r="H4" s="1">
        <v>3</v>
      </c>
      <c r="I4" s="1">
        <f t="shared" ref="I4:I37" si="2">D4*0.0753488372093</f>
        <v>2.5618604651162</v>
      </c>
      <c r="J4" s="1">
        <v>3</v>
      </c>
    </row>
    <row r="5" spans="1:10" ht="20.25" x14ac:dyDescent="0.15">
      <c r="A5" s="16"/>
      <c r="B5" s="18"/>
      <c r="C5" s="5">
        <v>3</v>
      </c>
      <c r="D5" s="5">
        <v>35</v>
      </c>
      <c r="E5" s="1">
        <f t="shared" si="0"/>
        <v>2.6372093023254997</v>
      </c>
      <c r="F5" s="1">
        <v>3</v>
      </c>
      <c r="G5" s="1">
        <f t="shared" si="1"/>
        <v>3.4837209302314998</v>
      </c>
      <c r="H5" s="1">
        <v>3</v>
      </c>
      <c r="I5" s="1">
        <f t="shared" si="2"/>
        <v>2.6372093023254997</v>
      </c>
      <c r="J5" s="1">
        <v>3</v>
      </c>
    </row>
    <row r="6" spans="1:10" ht="20.25" x14ac:dyDescent="0.15">
      <c r="A6" s="16"/>
      <c r="B6" s="20"/>
      <c r="C6" s="5">
        <v>4</v>
      </c>
      <c r="D6" s="5">
        <v>36</v>
      </c>
      <c r="E6" s="1">
        <f t="shared" si="0"/>
        <v>2.7125581395347997</v>
      </c>
      <c r="F6" s="1">
        <v>3</v>
      </c>
      <c r="G6" s="1">
        <f t="shared" si="1"/>
        <v>3.5832558139524</v>
      </c>
      <c r="H6" s="1">
        <v>4</v>
      </c>
      <c r="I6" s="1">
        <f t="shared" si="2"/>
        <v>2.7125581395347997</v>
      </c>
      <c r="J6" s="1">
        <v>3</v>
      </c>
    </row>
    <row r="7" spans="1:10" ht="20.25" x14ac:dyDescent="0.15">
      <c r="A7" s="16"/>
      <c r="B7" s="14" t="s">
        <v>2</v>
      </c>
      <c r="C7" s="5">
        <v>1</v>
      </c>
      <c r="D7" s="5">
        <v>34</v>
      </c>
      <c r="E7" s="1">
        <f t="shared" si="0"/>
        <v>2.5618604651162</v>
      </c>
      <c r="F7" s="1">
        <v>3</v>
      </c>
      <c r="G7" s="1">
        <f t="shared" si="1"/>
        <v>3.3841860465106</v>
      </c>
      <c r="H7" s="1">
        <v>3</v>
      </c>
      <c r="I7" s="1">
        <f t="shared" si="2"/>
        <v>2.5618604651162</v>
      </c>
      <c r="J7" s="1">
        <v>3</v>
      </c>
    </row>
    <row r="8" spans="1:10" ht="20.25" x14ac:dyDescent="0.15">
      <c r="A8" s="16"/>
      <c r="B8" s="14"/>
      <c r="C8" s="5">
        <v>2</v>
      </c>
      <c r="D8" s="5">
        <v>35</v>
      </c>
      <c r="E8" s="1">
        <f t="shared" si="0"/>
        <v>2.6372093023254997</v>
      </c>
      <c r="F8" s="1">
        <v>3</v>
      </c>
      <c r="G8" s="1">
        <f t="shared" si="1"/>
        <v>3.4837209302314998</v>
      </c>
      <c r="H8" s="1">
        <v>3</v>
      </c>
      <c r="I8" s="1">
        <f t="shared" si="2"/>
        <v>2.6372093023254997</v>
      </c>
      <c r="J8" s="1">
        <v>3</v>
      </c>
    </row>
    <row r="9" spans="1:10" ht="20.25" x14ac:dyDescent="0.15">
      <c r="A9" s="16"/>
      <c r="B9" s="14" t="s">
        <v>3</v>
      </c>
      <c r="C9" s="5">
        <v>1</v>
      </c>
      <c r="D9" s="5">
        <v>31</v>
      </c>
      <c r="E9" s="1">
        <f t="shared" si="0"/>
        <v>2.3358139534882998</v>
      </c>
      <c r="F9" s="1">
        <v>2</v>
      </c>
      <c r="G9" s="1">
        <f t="shared" si="1"/>
        <v>3.0855813953479001</v>
      </c>
      <c r="H9" s="1">
        <v>3</v>
      </c>
      <c r="I9" s="1">
        <f t="shared" si="2"/>
        <v>2.3358139534882998</v>
      </c>
      <c r="J9" s="1">
        <v>2</v>
      </c>
    </row>
    <row r="10" spans="1:10" ht="20.25" x14ac:dyDescent="0.15">
      <c r="A10" s="19"/>
      <c r="B10" s="14"/>
      <c r="C10" s="5">
        <v>2</v>
      </c>
      <c r="D10" s="5">
        <v>33</v>
      </c>
      <c r="E10" s="1">
        <f t="shared" si="0"/>
        <v>2.4865116279068999</v>
      </c>
      <c r="F10" s="1">
        <v>3</v>
      </c>
      <c r="G10" s="1">
        <f t="shared" si="1"/>
        <v>3.2846511627896997</v>
      </c>
      <c r="H10" s="1">
        <v>3</v>
      </c>
      <c r="I10" s="1">
        <f t="shared" si="2"/>
        <v>2.4865116279068999</v>
      </c>
      <c r="J10" s="1">
        <v>3</v>
      </c>
    </row>
    <row r="11" spans="1:10" ht="20.25" x14ac:dyDescent="0.15">
      <c r="A11" s="15" t="s">
        <v>4</v>
      </c>
      <c r="B11" s="17" t="s">
        <v>1</v>
      </c>
      <c r="C11" s="5">
        <v>1</v>
      </c>
      <c r="D11" s="7">
        <v>37</v>
      </c>
      <c r="E11" s="1">
        <f t="shared" si="0"/>
        <v>2.7879069767440998</v>
      </c>
      <c r="F11" s="1">
        <v>3</v>
      </c>
      <c r="G11" s="1">
        <f t="shared" si="1"/>
        <v>3.6827906976732998</v>
      </c>
      <c r="H11" s="1">
        <v>4</v>
      </c>
      <c r="I11" s="1">
        <f t="shared" si="2"/>
        <v>2.7879069767440998</v>
      </c>
      <c r="J11" s="1">
        <v>3</v>
      </c>
    </row>
    <row r="12" spans="1:10" ht="20.25" x14ac:dyDescent="0.15">
      <c r="A12" s="16"/>
      <c r="B12" s="18"/>
      <c r="C12" s="5">
        <v>2</v>
      </c>
      <c r="D12" s="7">
        <v>35</v>
      </c>
      <c r="E12" s="1">
        <f t="shared" si="0"/>
        <v>2.6372093023254997</v>
      </c>
      <c r="F12" s="1">
        <v>3</v>
      </c>
      <c r="G12" s="1">
        <f t="shared" si="1"/>
        <v>3.4837209302314998</v>
      </c>
      <c r="H12" s="1">
        <v>3</v>
      </c>
      <c r="I12" s="1">
        <f t="shared" si="2"/>
        <v>2.6372093023254997</v>
      </c>
      <c r="J12" s="1">
        <v>3</v>
      </c>
    </row>
    <row r="13" spans="1:10" ht="20.25" x14ac:dyDescent="0.15">
      <c r="A13" s="16"/>
      <c r="B13" s="18"/>
      <c r="C13" s="5">
        <v>3</v>
      </c>
      <c r="D13" s="7">
        <v>33</v>
      </c>
      <c r="E13" s="1">
        <f t="shared" si="0"/>
        <v>2.4865116279068999</v>
      </c>
      <c r="F13" s="1">
        <v>3</v>
      </c>
      <c r="G13" s="1">
        <f t="shared" si="1"/>
        <v>3.2846511627896997</v>
      </c>
      <c r="H13" s="1">
        <v>3</v>
      </c>
      <c r="I13" s="1">
        <f t="shared" si="2"/>
        <v>2.4865116279068999</v>
      </c>
      <c r="J13" s="1">
        <v>3</v>
      </c>
    </row>
    <row r="14" spans="1:10" ht="20.25" x14ac:dyDescent="0.15">
      <c r="A14" s="16"/>
      <c r="B14" s="20"/>
      <c r="C14" s="5">
        <v>4</v>
      </c>
      <c r="D14" s="7">
        <v>34</v>
      </c>
      <c r="E14" s="1">
        <f t="shared" si="0"/>
        <v>2.5618604651162</v>
      </c>
      <c r="F14" s="1">
        <v>3</v>
      </c>
      <c r="G14" s="1">
        <f t="shared" si="1"/>
        <v>3.3841860465106</v>
      </c>
      <c r="H14" s="1">
        <v>3</v>
      </c>
      <c r="I14" s="1">
        <f t="shared" si="2"/>
        <v>2.5618604651162</v>
      </c>
      <c r="J14" s="1">
        <v>3</v>
      </c>
    </row>
    <row r="15" spans="1:10" ht="20.25" customHeight="1" x14ac:dyDescent="0.15">
      <c r="A15" s="16"/>
      <c r="B15" s="17" t="s">
        <v>2</v>
      </c>
      <c r="C15" s="5">
        <v>1</v>
      </c>
      <c r="D15" s="7">
        <v>27</v>
      </c>
      <c r="E15" s="1">
        <f t="shared" si="0"/>
        <v>2.0344186046510999</v>
      </c>
      <c r="F15" s="1">
        <v>2</v>
      </c>
      <c r="G15" s="1">
        <f t="shared" si="1"/>
        <v>2.6874418604643</v>
      </c>
      <c r="H15" s="1">
        <v>3</v>
      </c>
      <c r="I15" s="1">
        <f t="shared" si="2"/>
        <v>2.0344186046510999</v>
      </c>
      <c r="J15" s="1">
        <v>2</v>
      </c>
    </row>
    <row r="16" spans="1:10" ht="20.25" x14ac:dyDescent="0.15">
      <c r="A16" s="16"/>
      <c r="B16" s="18"/>
      <c r="C16" s="5">
        <v>2</v>
      </c>
      <c r="D16" s="7">
        <v>28</v>
      </c>
      <c r="E16" s="1">
        <f t="shared" si="0"/>
        <v>2.1097674418604</v>
      </c>
      <c r="F16" s="1">
        <v>2</v>
      </c>
      <c r="G16" s="1">
        <f t="shared" si="1"/>
        <v>2.7869767441851998</v>
      </c>
      <c r="H16" s="1">
        <v>3</v>
      </c>
      <c r="I16" s="1">
        <f t="shared" si="2"/>
        <v>2.1097674418604</v>
      </c>
      <c r="J16" s="1">
        <v>2</v>
      </c>
    </row>
    <row r="17" spans="1:10" ht="20.25" x14ac:dyDescent="0.15">
      <c r="A17" s="16"/>
      <c r="B17" s="20"/>
      <c r="C17" s="5">
        <v>3</v>
      </c>
      <c r="D17" s="7">
        <v>27</v>
      </c>
      <c r="E17" s="1">
        <f t="shared" si="0"/>
        <v>2.0344186046510999</v>
      </c>
      <c r="F17" s="1">
        <v>2</v>
      </c>
      <c r="G17" s="1">
        <f t="shared" si="1"/>
        <v>2.6874418604643</v>
      </c>
      <c r="H17" s="1">
        <v>3</v>
      </c>
      <c r="I17" s="1">
        <f t="shared" si="2"/>
        <v>2.0344186046510999</v>
      </c>
      <c r="J17" s="1">
        <v>2</v>
      </c>
    </row>
    <row r="18" spans="1:10" ht="20.25" customHeight="1" x14ac:dyDescent="0.15">
      <c r="A18" s="16"/>
      <c r="B18" s="17" t="s">
        <v>3</v>
      </c>
      <c r="C18" s="5">
        <v>1</v>
      </c>
      <c r="D18" s="7">
        <v>30</v>
      </c>
      <c r="E18" s="1">
        <f t="shared" si="0"/>
        <v>2.2604651162789997</v>
      </c>
      <c r="F18" s="1">
        <v>2</v>
      </c>
      <c r="G18" s="1">
        <f t="shared" si="1"/>
        <v>2.9860465116269999</v>
      </c>
      <c r="H18" s="1">
        <v>3</v>
      </c>
      <c r="I18" s="1">
        <f t="shared" si="2"/>
        <v>2.2604651162789997</v>
      </c>
      <c r="J18" s="1">
        <v>2</v>
      </c>
    </row>
    <row r="19" spans="1:10" ht="20.25" x14ac:dyDescent="0.15">
      <c r="A19" s="19"/>
      <c r="B19" s="20"/>
      <c r="C19" s="5">
        <v>2</v>
      </c>
      <c r="D19" s="7">
        <v>28</v>
      </c>
      <c r="E19" s="1">
        <f t="shared" si="0"/>
        <v>2.1097674418604</v>
      </c>
      <c r="F19" s="1">
        <v>2</v>
      </c>
      <c r="G19" s="1">
        <f t="shared" si="1"/>
        <v>2.7869767441851998</v>
      </c>
      <c r="H19" s="1">
        <v>3</v>
      </c>
      <c r="I19" s="1">
        <f t="shared" si="2"/>
        <v>2.1097674418604</v>
      </c>
      <c r="J19" s="1">
        <v>2</v>
      </c>
    </row>
    <row r="20" spans="1:10" ht="20.25" x14ac:dyDescent="0.15">
      <c r="A20" s="15" t="s">
        <v>5</v>
      </c>
      <c r="B20" s="14" t="s">
        <v>1</v>
      </c>
      <c r="C20" s="5">
        <v>1</v>
      </c>
      <c r="D20" s="5">
        <v>29</v>
      </c>
      <c r="E20" s="1">
        <f t="shared" si="0"/>
        <v>2.1851162790697001</v>
      </c>
      <c r="F20" s="1">
        <v>2</v>
      </c>
      <c r="G20" s="1">
        <f t="shared" si="1"/>
        <v>2.8865116279061001</v>
      </c>
      <c r="H20" s="1">
        <v>3</v>
      </c>
      <c r="I20" s="1">
        <f t="shared" si="2"/>
        <v>2.1851162790697001</v>
      </c>
      <c r="J20" s="1">
        <v>2</v>
      </c>
    </row>
    <row r="21" spans="1:10" ht="20.25" x14ac:dyDescent="0.15">
      <c r="A21" s="16"/>
      <c r="B21" s="14"/>
      <c r="C21" s="5">
        <v>2</v>
      </c>
      <c r="D21" s="5">
        <v>27</v>
      </c>
      <c r="E21" s="1">
        <f t="shared" si="0"/>
        <v>2.0344186046510999</v>
      </c>
      <c r="F21" s="1">
        <v>2</v>
      </c>
      <c r="G21" s="1">
        <f t="shared" si="1"/>
        <v>2.6874418604643</v>
      </c>
      <c r="H21" s="1">
        <v>3</v>
      </c>
      <c r="I21" s="1">
        <f t="shared" si="2"/>
        <v>2.0344186046510999</v>
      </c>
      <c r="J21" s="1">
        <v>2</v>
      </c>
    </row>
    <row r="22" spans="1:10" ht="20.25" x14ac:dyDescent="0.15">
      <c r="A22" s="16"/>
      <c r="B22" s="14"/>
      <c r="C22" s="5">
        <v>3</v>
      </c>
      <c r="D22" s="5">
        <v>27</v>
      </c>
      <c r="E22" s="1">
        <f t="shared" si="0"/>
        <v>2.0344186046510999</v>
      </c>
      <c r="F22" s="1">
        <v>2</v>
      </c>
      <c r="G22" s="1">
        <f t="shared" si="1"/>
        <v>2.6874418604643</v>
      </c>
      <c r="H22" s="1">
        <v>3</v>
      </c>
      <c r="I22" s="1">
        <f t="shared" si="2"/>
        <v>2.0344186046510999</v>
      </c>
      <c r="J22" s="1">
        <v>2</v>
      </c>
    </row>
    <row r="23" spans="1:10" ht="20.25" x14ac:dyDescent="0.15">
      <c r="A23" s="16"/>
      <c r="B23" s="14"/>
      <c r="C23" s="5">
        <v>4</v>
      </c>
      <c r="D23" s="5">
        <v>31</v>
      </c>
      <c r="E23" s="1">
        <f t="shared" si="0"/>
        <v>2.3358139534882998</v>
      </c>
      <c r="F23" s="1">
        <v>2</v>
      </c>
      <c r="G23" s="1">
        <f t="shared" si="1"/>
        <v>3.0855813953479001</v>
      </c>
      <c r="H23" s="1">
        <v>3</v>
      </c>
      <c r="I23" s="1">
        <f t="shared" si="2"/>
        <v>2.3358139534882998</v>
      </c>
      <c r="J23" s="1">
        <v>2</v>
      </c>
    </row>
    <row r="24" spans="1:10" ht="20.25" x14ac:dyDescent="0.15">
      <c r="A24" s="16"/>
      <c r="B24" s="14" t="s">
        <v>2</v>
      </c>
      <c r="C24" s="5">
        <v>1</v>
      </c>
      <c r="D24" s="5">
        <v>27</v>
      </c>
      <c r="E24" s="1">
        <f t="shared" si="0"/>
        <v>2.0344186046510999</v>
      </c>
      <c r="F24" s="1">
        <v>2</v>
      </c>
      <c r="G24" s="1">
        <f t="shared" si="1"/>
        <v>2.6874418604643</v>
      </c>
      <c r="H24" s="1">
        <v>3</v>
      </c>
      <c r="I24" s="1">
        <f t="shared" si="2"/>
        <v>2.0344186046510999</v>
      </c>
      <c r="J24" s="1">
        <v>2</v>
      </c>
    </row>
    <row r="25" spans="1:10" ht="20.25" x14ac:dyDescent="0.15">
      <c r="A25" s="16"/>
      <c r="B25" s="14"/>
      <c r="C25" s="5">
        <v>2</v>
      </c>
      <c r="D25" s="5">
        <v>32</v>
      </c>
      <c r="E25" s="1">
        <f t="shared" si="0"/>
        <v>2.4111627906975999</v>
      </c>
      <c r="F25" s="1">
        <v>2</v>
      </c>
      <c r="G25" s="1">
        <f t="shared" si="1"/>
        <v>3.1851162790687999</v>
      </c>
      <c r="H25" s="1">
        <v>3</v>
      </c>
      <c r="I25" s="1">
        <f t="shared" si="2"/>
        <v>2.4111627906975999</v>
      </c>
      <c r="J25" s="1">
        <v>3</v>
      </c>
    </row>
    <row r="26" spans="1:10" ht="20.25" x14ac:dyDescent="0.15">
      <c r="A26" s="16"/>
      <c r="B26" s="14"/>
      <c r="C26" s="5">
        <v>3</v>
      </c>
      <c r="D26" s="5">
        <v>25</v>
      </c>
      <c r="E26" s="1">
        <f t="shared" si="0"/>
        <v>1.8837209302325</v>
      </c>
      <c r="F26" s="1">
        <v>2</v>
      </c>
      <c r="G26" s="1">
        <f t="shared" si="1"/>
        <v>2.4883720930225</v>
      </c>
      <c r="H26" s="1">
        <v>3</v>
      </c>
      <c r="I26" s="1">
        <f t="shared" si="2"/>
        <v>1.8837209302325</v>
      </c>
      <c r="J26" s="1">
        <v>2</v>
      </c>
    </row>
    <row r="27" spans="1:10" ht="20.25" customHeight="1" x14ac:dyDescent="0.15">
      <c r="A27" s="16"/>
      <c r="B27" s="17" t="s">
        <v>3</v>
      </c>
      <c r="C27" s="5">
        <v>1</v>
      </c>
      <c r="D27" s="5">
        <v>31</v>
      </c>
      <c r="E27" s="1">
        <f t="shared" si="0"/>
        <v>2.3358139534882998</v>
      </c>
      <c r="F27" s="1">
        <v>2</v>
      </c>
      <c r="G27" s="1">
        <f t="shared" si="1"/>
        <v>3.0855813953479001</v>
      </c>
      <c r="H27" s="1">
        <v>3</v>
      </c>
      <c r="I27" s="1">
        <f t="shared" si="2"/>
        <v>2.3358139534882998</v>
      </c>
      <c r="J27" s="1">
        <v>2</v>
      </c>
    </row>
    <row r="28" spans="1:10" ht="20.25" x14ac:dyDescent="0.15">
      <c r="A28" s="16"/>
      <c r="B28" s="18"/>
      <c r="C28" s="6">
        <v>2</v>
      </c>
      <c r="D28" s="6">
        <v>26</v>
      </c>
      <c r="E28" s="1">
        <f t="shared" si="0"/>
        <v>1.9590697674417998</v>
      </c>
      <c r="F28" s="1">
        <v>2</v>
      </c>
      <c r="G28" s="1">
        <f t="shared" si="1"/>
        <v>2.5879069767433998</v>
      </c>
      <c r="H28" s="1">
        <v>3</v>
      </c>
      <c r="I28" s="1">
        <f t="shared" si="2"/>
        <v>1.9590697674417998</v>
      </c>
      <c r="J28" s="1">
        <v>2</v>
      </c>
    </row>
    <row r="29" spans="1:10" ht="20.25" x14ac:dyDescent="0.15">
      <c r="A29" s="9" t="s">
        <v>11</v>
      </c>
      <c r="B29" s="8" t="s">
        <v>12</v>
      </c>
      <c r="C29" s="7">
        <v>1</v>
      </c>
      <c r="D29" s="7">
        <v>30</v>
      </c>
      <c r="E29" s="1">
        <f t="shared" si="0"/>
        <v>2.2604651162789997</v>
      </c>
      <c r="F29" s="1">
        <v>2</v>
      </c>
      <c r="G29" s="1">
        <f t="shared" si="1"/>
        <v>2.9860465116269999</v>
      </c>
      <c r="H29" s="1">
        <v>3</v>
      </c>
      <c r="I29" s="1">
        <f t="shared" si="2"/>
        <v>2.2604651162789997</v>
      </c>
      <c r="J29" s="1">
        <v>2</v>
      </c>
    </row>
    <row r="30" spans="1:10" ht="20.25" x14ac:dyDescent="0.15">
      <c r="A30" s="10"/>
      <c r="B30" s="8"/>
      <c r="C30" s="7">
        <v>2</v>
      </c>
      <c r="D30" s="7">
        <v>31</v>
      </c>
      <c r="E30" s="1">
        <f t="shared" si="0"/>
        <v>2.3358139534882998</v>
      </c>
      <c r="F30" s="1">
        <v>2</v>
      </c>
      <c r="G30" s="1">
        <f t="shared" si="1"/>
        <v>3.0855813953479001</v>
      </c>
      <c r="H30" s="1">
        <v>3</v>
      </c>
      <c r="I30" s="1">
        <f t="shared" si="2"/>
        <v>2.3358139534882998</v>
      </c>
      <c r="J30" s="1">
        <v>1</v>
      </c>
    </row>
    <row r="31" spans="1:10" ht="20.25" x14ac:dyDescent="0.15">
      <c r="A31" s="10"/>
      <c r="B31" s="8"/>
      <c r="C31" s="7">
        <v>3</v>
      </c>
      <c r="D31" s="7">
        <v>27</v>
      </c>
      <c r="E31" s="1">
        <f t="shared" si="0"/>
        <v>2.0344186046510999</v>
      </c>
      <c r="F31" s="1">
        <v>2</v>
      </c>
      <c r="G31" s="1">
        <f t="shared" si="1"/>
        <v>2.6874418604643</v>
      </c>
      <c r="H31" s="1">
        <v>3</v>
      </c>
      <c r="I31" s="1">
        <f t="shared" si="2"/>
        <v>2.0344186046510999</v>
      </c>
      <c r="J31" s="1">
        <v>2</v>
      </c>
    </row>
    <row r="32" spans="1:10" ht="20.25" x14ac:dyDescent="0.15">
      <c r="A32" s="10"/>
      <c r="B32" s="8"/>
      <c r="C32" s="7">
        <v>4</v>
      </c>
      <c r="D32" s="7">
        <v>28</v>
      </c>
      <c r="E32" s="1">
        <f t="shared" si="0"/>
        <v>2.1097674418604</v>
      </c>
      <c r="F32" s="1">
        <v>2</v>
      </c>
      <c r="G32" s="1">
        <f t="shared" si="1"/>
        <v>2.7869767441851998</v>
      </c>
      <c r="H32" s="1">
        <v>3</v>
      </c>
      <c r="I32" s="1">
        <f t="shared" si="2"/>
        <v>2.1097674418604</v>
      </c>
      <c r="J32" s="1">
        <v>2</v>
      </c>
    </row>
    <row r="33" spans="1:10" ht="20.25" x14ac:dyDescent="0.15">
      <c r="A33" s="10"/>
      <c r="B33" s="8" t="s">
        <v>13</v>
      </c>
      <c r="C33" s="7">
        <v>1</v>
      </c>
      <c r="D33" s="7">
        <v>31</v>
      </c>
      <c r="E33" s="1">
        <f t="shared" si="0"/>
        <v>2.3358139534882998</v>
      </c>
      <c r="F33" s="1">
        <v>2</v>
      </c>
      <c r="G33" s="1">
        <f t="shared" si="1"/>
        <v>3.0855813953479001</v>
      </c>
      <c r="H33" s="1">
        <v>3</v>
      </c>
      <c r="I33" s="1">
        <f t="shared" si="2"/>
        <v>2.3358139534882998</v>
      </c>
      <c r="J33" s="1">
        <v>2</v>
      </c>
    </row>
    <row r="34" spans="1:10" ht="20.25" x14ac:dyDescent="0.15">
      <c r="A34" s="10"/>
      <c r="B34" s="8"/>
      <c r="C34" s="7">
        <v>2</v>
      </c>
      <c r="D34" s="7">
        <v>32</v>
      </c>
      <c r="E34" s="1">
        <f t="shared" si="0"/>
        <v>2.4111627906975999</v>
      </c>
      <c r="F34" s="1">
        <v>2</v>
      </c>
      <c r="G34" s="1">
        <f t="shared" si="1"/>
        <v>3.1851162790687999</v>
      </c>
      <c r="H34" s="1">
        <v>3</v>
      </c>
      <c r="I34" s="1">
        <f t="shared" si="2"/>
        <v>2.4111627906975999</v>
      </c>
      <c r="J34" s="1">
        <v>2</v>
      </c>
    </row>
    <row r="35" spans="1:10" ht="20.25" x14ac:dyDescent="0.15">
      <c r="A35" s="10"/>
      <c r="B35" s="8"/>
      <c r="C35" s="7">
        <v>3</v>
      </c>
      <c r="D35" s="7">
        <v>27</v>
      </c>
      <c r="E35" s="1">
        <f t="shared" si="0"/>
        <v>2.0344186046510999</v>
      </c>
      <c r="F35" s="1">
        <v>2</v>
      </c>
      <c r="G35" s="1">
        <f t="shared" si="1"/>
        <v>2.6874418604643</v>
      </c>
      <c r="H35" s="1">
        <v>3</v>
      </c>
      <c r="I35" s="1">
        <f t="shared" si="2"/>
        <v>2.0344186046510999</v>
      </c>
      <c r="J35" s="1">
        <v>2</v>
      </c>
    </row>
    <row r="36" spans="1:10" ht="20.25" customHeight="1" x14ac:dyDescent="0.15">
      <c r="A36" s="10"/>
      <c r="B36" s="12" t="s">
        <v>14</v>
      </c>
      <c r="C36" s="7">
        <v>1</v>
      </c>
      <c r="D36" s="7">
        <v>30</v>
      </c>
      <c r="E36" s="1">
        <f t="shared" si="0"/>
        <v>2.2604651162789997</v>
      </c>
      <c r="F36" s="1">
        <v>2</v>
      </c>
      <c r="G36" s="1">
        <f t="shared" si="1"/>
        <v>2.9860465116269999</v>
      </c>
      <c r="H36" s="1">
        <v>3</v>
      </c>
      <c r="I36" s="1">
        <f t="shared" si="2"/>
        <v>2.2604651162789997</v>
      </c>
      <c r="J36" s="1">
        <v>2</v>
      </c>
    </row>
    <row r="37" spans="1:10" ht="20.25" x14ac:dyDescent="0.15">
      <c r="A37" s="11"/>
      <c r="B37" s="13"/>
      <c r="C37" s="7">
        <v>2</v>
      </c>
      <c r="D37" s="7">
        <v>30</v>
      </c>
      <c r="E37" s="1">
        <f t="shared" si="0"/>
        <v>2.2604651162789997</v>
      </c>
      <c r="F37" s="1">
        <v>2</v>
      </c>
      <c r="G37" s="1">
        <f t="shared" si="1"/>
        <v>2.9860465116269999</v>
      </c>
      <c r="H37" s="1">
        <v>3</v>
      </c>
      <c r="I37" s="1">
        <f t="shared" si="2"/>
        <v>2.2604651162789997</v>
      </c>
      <c r="J37" s="1">
        <v>2</v>
      </c>
    </row>
    <row r="38" spans="1:10" x14ac:dyDescent="0.15">
      <c r="D38">
        <f>SUM(D3:D37)</f>
        <v>1074</v>
      </c>
      <c r="F38">
        <f>SUM(F3:F37)</f>
        <v>81</v>
      </c>
      <c r="H38">
        <f>SUM(H3:H37)</f>
        <v>107</v>
      </c>
      <c r="J38">
        <f>SUM(J3:J37)</f>
        <v>81</v>
      </c>
    </row>
  </sheetData>
  <mergeCells count="17">
    <mergeCell ref="A3:A10"/>
    <mergeCell ref="A11:A19"/>
    <mergeCell ref="B18:B19"/>
    <mergeCell ref="A1:J1"/>
    <mergeCell ref="B7:B8"/>
    <mergeCell ref="B9:B10"/>
    <mergeCell ref="B15:B17"/>
    <mergeCell ref="B11:B14"/>
    <mergeCell ref="B3:B6"/>
    <mergeCell ref="B29:B32"/>
    <mergeCell ref="B33:B35"/>
    <mergeCell ref="A29:A37"/>
    <mergeCell ref="B36:B37"/>
    <mergeCell ref="B20:B23"/>
    <mergeCell ref="B24:B26"/>
    <mergeCell ref="A20:A28"/>
    <mergeCell ref="B27:B28"/>
  </mergeCells>
  <phoneticPr fontId="2" type="noConversion"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dcterms:created xsi:type="dcterms:W3CDTF">2019-09-29T02:29:14Z</dcterms:created>
  <dcterms:modified xsi:type="dcterms:W3CDTF">2019-10-08T02:35:38Z</dcterms:modified>
</cp:coreProperties>
</file>