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hp</author>
  </authors>
  <commentList>
    <comment ref="P30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基数最小，一等奖学金名额为26名，班级共27个。
则基数最小班级取零</t>
        </r>
      </text>
    </comment>
    <comment ref="R30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应得二等奖学金名额为1，因无一等奖学金名额，故补充二等奖学金名额1名，共2名</t>
        </r>
      </text>
    </comment>
    <comment ref="T30" authorId="0">
      <text>
        <r>
          <rPr>
            <b/>
            <sz val="9"/>
            <rFont val="宋体"/>
            <charset val="134"/>
          </rPr>
          <t>hp:</t>
        </r>
        <r>
          <rPr>
            <sz val="9"/>
            <rFont val="宋体"/>
            <charset val="134"/>
          </rPr>
          <t xml:space="preserve">
应得三等奖学金名额为3，因无一等奖学金名额，故补充三等奖学金名额1名，共4名
</t>
        </r>
      </text>
    </comment>
  </commentList>
</comments>
</file>

<file path=xl/sharedStrings.xml><?xml version="1.0" encoding="utf-8"?>
<sst xmlns="http://schemas.openxmlformats.org/spreadsheetml/2006/main" count="23">
  <si>
    <t>旅游与文化产业学院全院奖学金名额</t>
  </si>
  <si>
    <t>旅游与文化产业学院奖学金名额分配表格</t>
  </si>
  <si>
    <t>特等</t>
  </si>
  <si>
    <t>一等</t>
  </si>
  <si>
    <t>二等</t>
  </si>
  <si>
    <t>三等</t>
  </si>
  <si>
    <t>年级</t>
  </si>
  <si>
    <t>专业</t>
  </si>
  <si>
    <t>班级</t>
  </si>
  <si>
    <t>人数</t>
  </si>
  <si>
    <t>一等理论分配人数</t>
  </si>
  <si>
    <t>一等实际分配人数</t>
  </si>
  <si>
    <t>二等理论人数</t>
  </si>
  <si>
    <t>二等实际分配人数</t>
  </si>
  <si>
    <t>三等理论分配人数</t>
  </si>
  <si>
    <t>三等实际分配人数</t>
  </si>
  <si>
    <t>2015级</t>
  </si>
  <si>
    <t>旅游管理</t>
  </si>
  <si>
    <t>会展经济与管理</t>
  </si>
  <si>
    <t>文化产业管理</t>
  </si>
  <si>
    <t>2016级</t>
  </si>
  <si>
    <t>2017级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</si>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</sst>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_ "/>
  </numFmts>
  <fonts count="25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sz val="14"/>
      <color rgb="FF000000"/>
      <name val="方正仿宋简体"/>
      <charset val="134"/>
    </font>
    <font>
      <sz val="12"/>
      <color theme="1"/>
      <name val="黑体"/>
      <charset val="134"/>
    </font>
    <font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9" borderId="9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23" fillId="32" borderId="12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5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5:T37"/>
  <sheetViews>
    <sheetView tabSelected="1" workbookViewId="0">
      <selection activeCell="M40" sqref="M40"/>
    </sheetView>
  </sheetViews>
  <sheetFormatPr defaultColWidth="9" defaultRowHeight="13.5"/>
  <cols>
    <col min="4" max="4" width="3.75" customWidth="1"/>
    <col min="5" max="5" width="11.75" customWidth="1"/>
    <col min="6" max="6" width="13.375" customWidth="1"/>
    <col min="7" max="7" width="15.125" customWidth="1"/>
    <col min="8" max="8" width="17.125" customWidth="1"/>
    <col min="15" max="17" width="12.625"/>
    <col min="19" max="19" width="12.625"/>
  </cols>
  <sheetData>
    <row r="5" ht="22.5" spans="5:20">
      <c r="E5" s="1" t="s">
        <v>0</v>
      </c>
      <c r="F5" s="2"/>
      <c r="G5" s="2"/>
      <c r="H5" s="2"/>
      <c r="J5" s="1" t="s">
        <v>1</v>
      </c>
      <c r="K5" s="5"/>
      <c r="L5" s="5"/>
      <c r="M5" s="5"/>
      <c r="N5" s="5"/>
      <c r="O5" s="5"/>
      <c r="P5" s="5"/>
      <c r="Q5" s="5"/>
      <c r="R5" s="5"/>
      <c r="S5" s="5"/>
      <c r="T5" s="5"/>
    </row>
    <row r="6" ht="28.5" spans="5:20">
      <c r="E6" s="3" t="s">
        <v>2</v>
      </c>
      <c r="F6" s="3" t="s">
        <v>3</v>
      </c>
      <c r="G6" s="3" t="s">
        <v>4</v>
      </c>
      <c r="H6" s="3" t="s">
        <v>5</v>
      </c>
      <c r="J6" s="6" t="s">
        <v>6</v>
      </c>
      <c r="K6" s="6" t="s">
        <v>7</v>
      </c>
      <c r="L6" s="6" t="s">
        <v>8</v>
      </c>
      <c r="M6" s="6" t="s">
        <v>9</v>
      </c>
      <c r="N6" s="7" t="s">
        <v>2</v>
      </c>
      <c r="O6" s="7" t="s">
        <v>10</v>
      </c>
      <c r="P6" s="7" t="s">
        <v>11</v>
      </c>
      <c r="Q6" s="7" t="s">
        <v>12</v>
      </c>
      <c r="R6" s="7" t="s">
        <v>13</v>
      </c>
      <c r="S6" s="7" t="s">
        <v>14</v>
      </c>
      <c r="T6" s="7" t="s">
        <v>15</v>
      </c>
    </row>
    <row r="7" ht="20.25" spans="5:20">
      <c r="E7" s="4">
        <v>9</v>
      </c>
      <c r="F7" s="4">
        <v>26</v>
      </c>
      <c r="G7" s="4">
        <v>52</v>
      </c>
      <c r="H7" s="4">
        <v>100</v>
      </c>
      <c r="J7" s="8" t="s">
        <v>16</v>
      </c>
      <c r="K7" s="9" t="s">
        <v>17</v>
      </c>
      <c r="L7" s="10">
        <v>1</v>
      </c>
      <c r="M7" s="10">
        <v>38</v>
      </c>
      <c r="N7" s="3">
        <v>1</v>
      </c>
      <c r="O7" s="11">
        <f>$F$7/$M$37*M7</f>
        <v>1.1304347826087</v>
      </c>
      <c r="P7" s="3">
        <v>1</v>
      </c>
      <c r="Q7" s="11">
        <f>$G$7/$M$37*M7</f>
        <v>2.26086956521739</v>
      </c>
      <c r="R7" s="3">
        <v>2</v>
      </c>
      <c r="S7" s="11">
        <f>$H$7/$M$37*M7</f>
        <v>4.34782608695652</v>
      </c>
      <c r="T7" s="3">
        <v>4</v>
      </c>
    </row>
    <row r="8" ht="20.25" spans="10:20">
      <c r="J8" s="12"/>
      <c r="K8" s="13"/>
      <c r="L8" s="14">
        <v>2</v>
      </c>
      <c r="M8" s="14">
        <v>39</v>
      </c>
      <c r="N8" s="3"/>
      <c r="O8" s="11">
        <f t="shared" ref="O8:O36" si="0">$F$7/$M$37*M8</f>
        <v>1.16018306636156</v>
      </c>
      <c r="P8" s="3">
        <v>1</v>
      </c>
      <c r="Q8" s="11">
        <f t="shared" ref="Q8:Q36" si="1">$G$7/$M$37*M8</f>
        <v>2.32036613272311</v>
      </c>
      <c r="R8" s="3">
        <v>2</v>
      </c>
      <c r="S8" s="11">
        <f t="shared" ref="S8:S36" si="2">$H$7/$M$37*M8</f>
        <v>4.46224256292906</v>
      </c>
      <c r="T8" s="3">
        <v>4</v>
      </c>
    </row>
    <row r="9" ht="20.25" spans="10:20">
      <c r="J9" s="12"/>
      <c r="K9" s="13"/>
      <c r="L9" s="14">
        <v>3</v>
      </c>
      <c r="M9" s="14">
        <v>40</v>
      </c>
      <c r="N9" s="3"/>
      <c r="O9" s="11">
        <f t="shared" si="0"/>
        <v>1.18993135011442</v>
      </c>
      <c r="P9" s="3">
        <v>1</v>
      </c>
      <c r="Q9" s="11">
        <f t="shared" si="1"/>
        <v>2.37986270022883</v>
      </c>
      <c r="R9" s="3">
        <v>2</v>
      </c>
      <c r="S9" s="11">
        <f t="shared" si="2"/>
        <v>4.5766590389016</v>
      </c>
      <c r="T9" s="3">
        <v>5</v>
      </c>
    </row>
    <row r="10" ht="20.25" spans="10:20">
      <c r="J10" s="12"/>
      <c r="K10" s="13"/>
      <c r="L10" s="14">
        <v>4</v>
      </c>
      <c r="M10" s="14">
        <v>39</v>
      </c>
      <c r="N10" s="3"/>
      <c r="O10" s="11">
        <f t="shared" si="0"/>
        <v>1.16018306636156</v>
      </c>
      <c r="P10" s="3">
        <v>1</v>
      </c>
      <c r="Q10" s="11">
        <f t="shared" si="1"/>
        <v>2.32036613272311</v>
      </c>
      <c r="R10" s="3">
        <v>2</v>
      </c>
      <c r="S10" s="11">
        <f t="shared" si="2"/>
        <v>4.46224256292906</v>
      </c>
      <c r="T10" s="3">
        <v>4</v>
      </c>
    </row>
    <row r="11" ht="20.25" spans="10:20">
      <c r="J11" s="12"/>
      <c r="K11" s="13" t="s">
        <v>18</v>
      </c>
      <c r="L11" s="14">
        <v>1</v>
      </c>
      <c r="M11" s="14">
        <v>37</v>
      </c>
      <c r="N11" s="3">
        <v>1</v>
      </c>
      <c r="O11" s="11">
        <f t="shared" si="0"/>
        <v>1.10068649885584</v>
      </c>
      <c r="P11" s="3">
        <v>1</v>
      </c>
      <c r="Q11" s="11">
        <f t="shared" si="1"/>
        <v>2.20137299771167</v>
      </c>
      <c r="R11" s="3">
        <v>2</v>
      </c>
      <c r="S11" s="11">
        <f t="shared" si="2"/>
        <v>4.23340961098398</v>
      </c>
      <c r="T11" s="3">
        <v>4</v>
      </c>
    </row>
    <row r="12" ht="20.25" spans="10:20">
      <c r="J12" s="12"/>
      <c r="K12" s="13"/>
      <c r="L12" s="14">
        <v>2</v>
      </c>
      <c r="M12" s="14">
        <v>33</v>
      </c>
      <c r="N12" s="3"/>
      <c r="O12" s="11">
        <f t="shared" si="0"/>
        <v>0.981693363844394</v>
      </c>
      <c r="P12" s="3">
        <v>1</v>
      </c>
      <c r="Q12" s="11">
        <f t="shared" si="1"/>
        <v>1.96338672768879</v>
      </c>
      <c r="R12" s="3">
        <v>2</v>
      </c>
      <c r="S12" s="11">
        <f t="shared" si="2"/>
        <v>3.77574370709382</v>
      </c>
      <c r="T12" s="3">
        <v>4</v>
      </c>
    </row>
    <row r="13" ht="20.25" spans="10:20">
      <c r="J13" s="12"/>
      <c r="K13" s="13"/>
      <c r="L13" s="14">
        <v>3</v>
      </c>
      <c r="M13" s="14">
        <v>38</v>
      </c>
      <c r="N13" s="3"/>
      <c r="O13" s="11">
        <f t="shared" si="0"/>
        <v>1.1304347826087</v>
      </c>
      <c r="P13" s="3">
        <v>1</v>
      </c>
      <c r="Q13" s="11">
        <f t="shared" si="1"/>
        <v>2.26086956521739</v>
      </c>
      <c r="R13" s="3">
        <v>2</v>
      </c>
      <c r="S13" s="11">
        <f t="shared" si="2"/>
        <v>4.34782608695652</v>
      </c>
      <c r="T13" s="3">
        <v>4</v>
      </c>
    </row>
    <row r="14" ht="20.25" spans="10:20">
      <c r="J14" s="12"/>
      <c r="K14" s="13" t="s">
        <v>19</v>
      </c>
      <c r="L14" s="14">
        <v>1</v>
      </c>
      <c r="M14" s="14">
        <v>33</v>
      </c>
      <c r="N14" s="3">
        <v>1</v>
      </c>
      <c r="O14" s="11">
        <f t="shared" si="0"/>
        <v>0.981693363844394</v>
      </c>
      <c r="P14" s="3">
        <v>1</v>
      </c>
      <c r="Q14" s="11">
        <f t="shared" si="1"/>
        <v>1.96338672768879</v>
      </c>
      <c r="R14" s="3">
        <v>2</v>
      </c>
      <c r="S14" s="11">
        <f t="shared" si="2"/>
        <v>3.77574370709382</v>
      </c>
      <c r="T14" s="3">
        <v>4</v>
      </c>
    </row>
    <row r="15" ht="20.25" spans="10:20">
      <c r="J15" s="12"/>
      <c r="K15" s="13"/>
      <c r="L15" s="14">
        <v>2</v>
      </c>
      <c r="M15" s="14">
        <v>31</v>
      </c>
      <c r="N15" s="3"/>
      <c r="O15" s="11">
        <f t="shared" si="0"/>
        <v>0.922196796338673</v>
      </c>
      <c r="P15" s="3">
        <v>1</v>
      </c>
      <c r="Q15" s="11">
        <f t="shared" si="1"/>
        <v>1.84439359267735</v>
      </c>
      <c r="R15" s="3">
        <v>2</v>
      </c>
      <c r="S15" s="11">
        <f t="shared" si="2"/>
        <v>3.54691075514874</v>
      </c>
      <c r="T15" s="3">
        <v>4</v>
      </c>
    </row>
    <row r="16" ht="20.25" spans="10:20">
      <c r="J16" s="15"/>
      <c r="K16" s="13"/>
      <c r="L16" s="14">
        <v>3</v>
      </c>
      <c r="M16" s="14">
        <v>29</v>
      </c>
      <c r="N16" s="3"/>
      <c r="O16" s="11">
        <f t="shared" si="0"/>
        <v>0.862700228832952</v>
      </c>
      <c r="P16" s="3">
        <v>1</v>
      </c>
      <c r="Q16" s="11">
        <f t="shared" si="1"/>
        <v>1.7254004576659</v>
      </c>
      <c r="R16" s="3">
        <v>2</v>
      </c>
      <c r="S16" s="11">
        <f t="shared" si="2"/>
        <v>3.31807780320366</v>
      </c>
      <c r="T16" s="3">
        <v>3</v>
      </c>
    </row>
    <row r="17" ht="20.25" spans="10:20">
      <c r="J17" s="16" t="s">
        <v>20</v>
      </c>
      <c r="K17" s="13" t="s">
        <v>17</v>
      </c>
      <c r="L17" s="14">
        <v>1</v>
      </c>
      <c r="M17" s="14">
        <v>36</v>
      </c>
      <c r="N17" s="3">
        <v>1</v>
      </c>
      <c r="O17" s="11">
        <f t="shared" si="0"/>
        <v>1.07093821510297</v>
      </c>
      <c r="P17" s="3">
        <v>1</v>
      </c>
      <c r="Q17" s="11">
        <f t="shared" si="1"/>
        <v>2.14187643020595</v>
      </c>
      <c r="R17" s="3">
        <v>2</v>
      </c>
      <c r="S17" s="11">
        <f t="shared" si="2"/>
        <v>4.11899313501144</v>
      </c>
      <c r="T17" s="3">
        <v>4</v>
      </c>
    </row>
    <row r="18" ht="20.25" spans="10:20">
      <c r="J18" s="12"/>
      <c r="K18" s="13"/>
      <c r="L18" s="14">
        <v>2</v>
      </c>
      <c r="M18" s="14">
        <v>35</v>
      </c>
      <c r="N18" s="3"/>
      <c r="O18" s="11">
        <f t="shared" si="0"/>
        <v>1.04118993135011</v>
      </c>
      <c r="P18" s="3">
        <v>1</v>
      </c>
      <c r="Q18" s="11">
        <f t="shared" si="1"/>
        <v>2.08237986270023</v>
      </c>
      <c r="R18" s="3">
        <v>2</v>
      </c>
      <c r="S18" s="11">
        <f t="shared" si="2"/>
        <v>4.0045766590389</v>
      </c>
      <c r="T18" s="3">
        <v>4</v>
      </c>
    </row>
    <row r="19" ht="20.25" spans="10:20">
      <c r="J19" s="12"/>
      <c r="K19" s="13"/>
      <c r="L19" s="14">
        <v>3</v>
      </c>
      <c r="M19" s="14">
        <v>35</v>
      </c>
      <c r="N19" s="3"/>
      <c r="O19" s="11">
        <f t="shared" si="0"/>
        <v>1.04118993135011</v>
      </c>
      <c r="P19" s="3">
        <v>1</v>
      </c>
      <c r="Q19" s="11">
        <f t="shared" si="1"/>
        <v>2.08237986270023</v>
      </c>
      <c r="R19" s="3">
        <v>2</v>
      </c>
      <c r="S19" s="11">
        <f t="shared" si="2"/>
        <v>4.0045766590389</v>
      </c>
      <c r="T19" s="3">
        <v>4</v>
      </c>
    </row>
    <row r="20" ht="20.25" spans="10:20">
      <c r="J20" s="12"/>
      <c r="K20" s="13"/>
      <c r="L20" s="14">
        <v>4</v>
      </c>
      <c r="M20" s="14">
        <v>35</v>
      </c>
      <c r="N20" s="3"/>
      <c r="O20" s="11">
        <f t="shared" si="0"/>
        <v>1.04118993135011</v>
      </c>
      <c r="P20" s="3">
        <v>1</v>
      </c>
      <c r="Q20" s="11">
        <f t="shared" si="1"/>
        <v>2.08237986270023</v>
      </c>
      <c r="R20" s="3">
        <v>2</v>
      </c>
      <c r="S20" s="11">
        <f t="shared" si="2"/>
        <v>4.0045766590389</v>
      </c>
      <c r="T20" s="3">
        <v>4</v>
      </c>
    </row>
    <row r="21" ht="20.25" spans="10:20">
      <c r="J21" s="12"/>
      <c r="K21" s="13" t="s">
        <v>18</v>
      </c>
      <c r="L21" s="14">
        <v>1</v>
      </c>
      <c r="M21" s="14">
        <v>33</v>
      </c>
      <c r="N21" s="3">
        <v>1</v>
      </c>
      <c r="O21" s="11">
        <f t="shared" si="0"/>
        <v>0.981693363844394</v>
      </c>
      <c r="P21" s="3">
        <v>1</v>
      </c>
      <c r="Q21" s="11">
        <f t="shared" si="1"/>
        <v>1.96338672768879</v>
      </c>
      <c r="R21" s="3">
        <v>2</v>
      </c>
      <c r="S21" s="11">
        <f t="shared" si="2"/>
        <v>3.77574370709382</v>
      </c>
      <c r="T21" s="3">
        <v>4</v>
      </c>
    </row>
    <row r="22" ht="20.25" spans="10:20">
      <c r="J22" s="12"/>
      <c r="K22" s="13"/>
      <c r="L22" s="14">
        <v>2</v>
      </c>
      <c r="M22" s="14">
        <v>35</v>
      </c>
      <c r="N22" s="3"/>
      <c r="O22" s="11">
        <f t="shared" si="0"/>
        <v>1.04118993135011</v>
      </c>
      <c r="P22" s="3">
        <v>1</v>
      </c>
      <c r="Q22" s="11">
        <f t="shared" si="1"/>
        <v>2.08237986270023</v>
      </c>
      <c r="R22" s="3">
        <v>2</v>
      </c>
      <c r="S22" s="11">
        <f t="shared" si="2"/>
        <v>4.0045766590389</v>
      </c>
      <c r="T22" s="3">
        <v>4</v>
      </c>
    </row>
    <row r="23" ht="20.25" spans="10:20">
      <c r="J23" s="12"/>
      <c r="K23" s="13"/>
      <c r="L23" s="14"/>
      <c r="M23" s="14"/>
      <c r="N23" s="3"/>
      <c r="O23" s="11"/>
      <c r="P23" s="3"/>
      <c r="Q23" s="11"/>
      <c r="R23" s="3"/>
      <c r="S23" s="11"/>
      <c r="T23" s="3"/>
    </row>
    <row r="24" ht="20.25" spans="10:20">
      <c r="J24" s="12"/>
      <c r="K24" s="13" t="s">
        <v>19</v>
      </c>
      <c r="L24" s="14">
        <v>1</v>
      </c>
      <c r="M24" s="14">
        <v>31</v>
      </c>
      <c r="N24" s="3">
        <v>1</v>
      </c>
      <c r="O24" s="11">
        <f t="shared" si="0"/>
        <v>0.922196796338673</v>
      </c>
      <c r="P24" s="3">
        <v>1</v>
      </c>
      <c r="Q24" s="11">
        <f t="shared" si="1"/>
        <v>1.84439359267735</v>
      </c>
      <c r="R24" s="3">
        <v>2</v>
      </c>
      <c r="S24" s="11">
        <f t="shared" si="2"/>
        <v>3.54691075514874</v>
      </c>
      <c r="T24" s="3">
        <v>4</v>
      </c>
    </row>
    <row r="25" ht="20.25" spans="10:20">
      <c r="J25" s="12"/>
      <c r="K25" s="13"/>
      <c r="L25" s="14">
        <v>2</v>
      </c>
      <c r="M25" s="14">
        <v>33</v>
      </c>
      <c r="N25" s="3"/>
      <c r="O25" s="11">
        <f t="shared" si="0"/>
        <v>0.981693363844394</v>
      </c>
      <c r="P25" s="3">
        <v>1</v>
      </c>
      <c r="Q25" s="11">
        <f t="shared" si="1"/>
        <v>1.96338672768879</v>
      </c>
      <c r="R25" s="3">
        <v>2</v>
      </c>
      <c r="S25" s="11">
        <f t="shared" si="2"/>
        <v>3.77574370709382</v>
      </c>
      <c r="T25" s="3">
        <v>4</v>
      </c>
    </row>
    <row r="26" ht="20.25" spans="10:20">
      <c r="J26" s="15"/>
      <c r="K26" s="13"/>
      <c r="L26" s="14"/>
      <c r="M26" s="14"/>
      <c r="N26" s="3"/>
      <c r="O26" s="11"/>
      <c r="P26" s="3"/>
      <c r="Q26" s="11"/>
      <c r="R26" s="3"/>
      <c r="S26" s="11"/>
      <c r="T26" s="3"/>
    </row>
    <row r="27" ht="20.25" spans="10:20">
      <c r="J27" s="16" t="s">
        <v>21</v>
      </c>
      <c r="K27" s="13" t="s">
        <v>17</v>
      </c>
      <c r="L27" s="14">
        <v>1</v>
      </c>
      <c r="M27" s="14">
        <v>29</v>
      </c>
      <c r="N27" s="3">
        <v>1</v>
      </c>
      <c r="O27" s="11">
        <f t="shared" si="0"/>
        <v>0.862700228832952</v>
      </c>
      <c r="P27" s="3">
        <v>1</v>
      </c>
      <c r="Q27" s="11">
        <f t="shared" si="1"/>
        <v>1.7254004576659</v>
      </c>
      <c r="R27" s="3">
        <v>2</v>
      </c>
      <c r="S27" s="11">
        <f t="shared" si="2"/>
        <v>3.31807780320366</v>
      </c>
      <c r="T27" s="3">
        <v>3</v>
      </c>
    </row>
    <row r="28" ht="20.25" spans="10:20">
      <c r="J28" s="12"/>
      <c r="K28" s="13"/>
      <c r="L28" s="14">
        <v>2</v>
      </c>
      <c r="M28" s="14">
        <v>27</v>
      </c>
      <c r="N28" s="3"/>
      <c r="O28" s="11">
        <f t="shared" si="0"/>
        <v>0.803203661327231</v>
      </c>
      <c r="P28" s="3">
        <v>1</v>
      </c>
      <c r="Q28" s="11">
        <f t="shared" si="1"/>
        <v>1.60640732265446</v>
      </c>
      <c r="R28" s="3">
        <v>2</v>
      </c>
      <c r="S28" s="11">
        <f t="shared" si="2"/>
        <v>3.08924485125858</v>
      </c>
      <c r="T28" s="3">
        <v>3</v>
      </c>
    </row>
    <row r="29" ht="20.25" spans="10:20">
      <c r="J29" s="12"/>
      <c r="K29" s="13"/>
      <c r="L29" s="14">
        <v>3</v>
      </c>
      <c r="M29" s="14">
        <v>25</v>
      </c>
      <c r="N29" s="3"/>
      <c r="O29" s="11">
        <f t="shared" si="0"/>
        <v>0.74370709382151</v>
      </c>
      <c r="P29" s="3">
        <v>1</v>
      </c>
      <c r="Q29" s="11">
        <f t="shared" si="1"/>
        <v>1.48741418764302</v>
      </c>
      <c r="R29" s="3">
        <v>1</v>
      </c>
      <c r="S29" s="11">
        <f t="shared" si="2"/>
        <v>2.8604118993135</v>
      </c>
      <c r="T29" s="3">
        <v>3</v>
      </c>
    </row>
    <row r="30" ht="20.25" spans="10:20">
      <c r="J30" s="12"/>
      <c r="K30" s="13"/>
      <c r="L30" s="14">
        <v>4</v>
      </c>
      <c r="M30" s="14">
        <v>24</v>
      </c>
      <c r="N30" s="3"/>
      <c r="O30" s="11">
        <f t="shared" si="0"/>
        <v>0.71395881006865</v>
      </c>
      <c r="P30" s="3">
        <v>0</v>
      </c>
      <c r="Q30" s="11">
        <f t="shared" si="1"/>
        <v>1.4279176201373</v>
      </c>
      <c r="R30" s="3">
        <v>2</v>
      </c>
      <c r="S30" s="11">
        <f t="shared" si="2"/>
        <v>2.74599542334096</v>
      </c>
      <c r="T30" s="3">
        <v>4</v>
      </c>
    </row>
    <row r="31" ht="20.25" spans="10:20">
      <c r="J31" s="12"/>
      <c r="K31" s="13" t="s">
        <v>18</v>
      </c>
      <c r="L31" s="14">
        <v>1</v>
      </c>
      <c r="M31" s="14">
        <v>28</v>
      </c>
      <c r="N31" s="3">
        <v>1</v>
      </c>
      <c r="O31" s="11">
        <f t="shared" si="0"/>
        <v>0.832951945080092</v>
      </c>
      <c r="P31" s="3">
        <v>1</v>
      </c>
      <c r="Q31" s="11">
        <f t="shared" si="1"/>
        <v>1.66590389016018</v>
      </c>
      <c r="R31" s="3">
        <v>2</v>
      </c>
      <c r="S31" s="11">
        <f t="shared" si="2"/>
        <v>3.20366132723112</v>
      </c>
      <c r="T31" s="3">
        <v>3</v>
      </c>
    </row>
    <row r="32" ht="20.25" spans="10:20">
      <c r="J32" s="12"/>
      <c r="K32" s="13"/>
      <c r="L32" s="14">
        <v>2</v>
      </c>
      <c r="M32" s="14">
        <v>25</v>
      </c>
      <c r="N32" s="3"/>
      <c r="O32" s="11">
        <f t="shared" si="0"/>
        <v>0.74370709382151</v>
      </c>
      <c r="P32" s="3">
        <v>1</v>
      </c>
      <c r="Q32" s="11">
        <f t="shared" si="1"/>
        <v>1.48741418764302</v>
      </c>
      <c r="R32" s="3">
        <v>1</v>
      </c>
      <c r="S32" s="11">
        <f t="shared" si="2"/>
        <v>2.8604118993135</v>
      </c>
      <c r="T32" s="3">
        <v>3</v>
      </c>
    </row>
    <row r="33" ht="20.25" spans="10:20">
      <c r="J33" s="12"/>
      <c r="K33" s="13"/>
      <c r="L33" s="14">
        <v>3</v>
      </c>
      <c r="M33" s="14">
        <v>27</v>
      </c>
      <c r="N33" s="3"/>
      <c r="O33" s="11">
        <f t="shared" si="0"/>
        <v>0.803203661327231</v>
      </c>
      <c r="P33" s="3">
        <v>1</v>
      </c>
      <c r="Q33" s="11">
        <f t="shared" si="1"/>
        <v>1.60640732265446</v>
      </c>
      <c r="R33" s="3">
        <v>2</v>
      </c>
      <c r="S33" s="11">
        <f t="shared" si="2"/>
        <v>3.08924485125858</v>
      </c>
      <c r="T33" s="3">
        <v>3</v>
      </c>
    </row>
    <row r="34" ht="20.25" spans="10:20">
      <c r="J34" s="12"/>
      <c r="K34" s="13" t="s">
        <v>19</v>
      </c>
      <c r="L34" s="14">
        <v>1</v>
      </c>
      <c r="M34" s="14">
        <v>30</v>
      </c>
      <c r="N34" s="3">
        <v>1</v>
      </c>
      <c r="O34" s="11">
        <f t="shared" si="0"/>
        <v>0.892448512585812</v>
      </c>
      <c r="P34" s="3">
        <v>1</v>
      </c>
      <c r="Q34" s="11">
        <f t="shared" si="1"/>
        <v>1.78489702517162</v>
      </c>
      <c r="R34" s="3">
        <v>2</v>
      </c>
      <c r="S34" s="11">
        <f t="shared" si="2"/>
        <v>3.4324942791762</v>
      </c>
      <c r="T34" s="3">
        <v>3</v>
      </c>
    </row>
    <row r="35" ht="20.25" spans="10:20">
      <c r="J35" s="12"/>
      <c r="K35" s="13"/>
      <c r="L35" s="14">
        <v>2</v>
      </c>
      <c r="M35" s="14">
        <v>29</v>
      </c>
      <c r="N35" s="3"/>
      <c r="O35" s="11">
        <f t="shared" si="0"/>
        <v>0.862700228832952</v>
      </c>
      <c r="P35" s="3">
        <v>1</v>
      </c>
      <c r="Q35" s="11">
        <f t="shared" si="1"/>
        <v>1.7254004576659</v>
      </c>
      <c r="R35" s="3">
        <v>2</v>
      </c>
      <c r="S35" s="11">
        <f t="shared" si="2"/>
        <v>3.31807780320366</v>
      </c>
      <c r="T35" s="3">
        <v>3</v>
      </c>
    </row>
    <row r="36" ht="20.25" spans="10:20">
      <c r="J36" s="15"/>
      <c r="K36" s="13"/>
      <c r="L36" s="14"/>
      <c r="M36" s="14"/>
      <c r="N36" s="3"/>
      <c r="O36" s="3"/>
      <c r="P36" s="3"/>
      <c r="Q36" s="3"/>
      <c r="R36" s="3"/>
      <c r="S36" s="3"/>
      <c r="T36" s="3"/>
    </row>
    <row r="37" ht="20.25" spans="10:20">
      <c r="J37" s="14" t="s">
        <v>22</v>
      </c>
      <c r="K37" s="14"/>
      <c r="L37" s="14"/>
      <c r="M37" s="14">
        <v>874</v>
      </c>
      <c r="N37" s="3">
        <v>9</v>
      </c>
      <c r="O37" s="3"/>
      <c r="P37" s="3">
        <v>26</v>
      </c>
      <c r="Q37" s="3"/>
      <c r="R37" s="3">
        <v>52</v>
      </c>
      <c r="S37" s="3"/>
      <c r="T37" s="3">
        <v>100</v>
      </c>
    </row>
  </sheetData>
  <mergeCells count="23">
    <mergeCell ref="E5:H5"/>
    <mergeCell ref="J5:T5"/>
    <mergeCell ref="J7:J16"/>
    <mergeCell ref="J17:J26"/>
    <mergeCell ref="J27:J36"/>
    <mergeCell ref="K7:K10"/>
    <mergeCell ref="K11:K13"/>
    <mergeCell ref="K14:K16"/>
    <mergeCell ref="K17:K20"/>
    <mergeCell ref="K21:K23"/>
    <mergeCell ref="K24:K26"/>
    <mergeCell ref="K27:K30"/>
    <mergeCell ref="K31:K33"/>
    <mergeCell ref="K34:K36"/>
    <mergeCell ref="N7:N10"/>
    <mergeCell ref="N11:N13"/>
    <mergeCell ref="N14:N16"/>
    <mergeCell ref="N17:N20"/>
    <mergeCell ref="N21:N23"/>
    <mergeCell ref="N24:N26"/>
    <mergeCell ref="N27:N30"/>
    <mergeCell ref="N31:N33"/>
    <mergeCell ref="N34:N36"/>
  </mergeCells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hp</cp:lastModifiedBy>
  <dcterms:created xsi:type="dcterms:W3CDTF">2018-02-27T11:14:00Z</dcterms:created>
  <dcterms:modified xsi:type="dcterms:W3CDTF">2018-10-08T11:41:37Z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